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<sst xmlns="http://schemas.openxmlformats.org/spreadsheetml/2006/main" count="132" uniqueCount="125">
  <si>
    <t>ROZPOZNANIE KLINICZNE</t>
  </si>
  <si>
    <t>SUBSTANCJE CZYNNE</t>
  </si>
  <si>
    <t>C 50</t>
  </si>
  <si>
    <t>Leczenie raka piersi</t>
  </si>
  <si>
    <t>C 71</t>
  </si>
  <si>
    <t xml:space="preserve">Leczenie glejaków mózgu </t>
  </si>
  <si>
    <t>C 92.1</t>
  </si>
  <si>
    <t>Leczenie przewlekłej białaczki szpikowej</t>
  </si>
  <si>
    <t xml:space="preserve">Leczenie nowotworów podścieliska przewodu pokarmowego  (GIST) </t>
  </si>
  <si>
    <t xml:space="preserve">Leczenie chłoniaków złośliwych </t>
  </si>
  <si>
    <t>D 75.2</t>
  </si>
  <si>
    <t xml:space="preserve">Leczenie nadpłytkowości samoistnej </t>
  </si>
  <si>
    <t>E 22.8</t>
  </si>
  <si>
    <t>Leczenie przedwczesnego dojrzewania płciowego u dzieci</t>
  </si>
  <si>
    <t xml:space="preserve">Leczenie pierwotnych niedoborów odporności u dzieci </t>
  </si>
  <si>
    <t>Leczenie dystonii ogniskowych i połowiczego kurczu twarzy</t>
  </si>
  <si>
    <t>G 80</t>
  </si>
  <si>
    <t>Leczenie spastyczności w mózgowym porażeniu dziecięcym</t>
  </si>
  <si>
    <t>G 35</t>
  </si>
  <si>
    <t xml:space="preserve">Leczenie stwardnienia rozsianego </t>
  </si>
  <si>
    <t>Leczenie reumatoidalnego zapalenia stawów i młodzieńczego idiopatycznego zapalenia stawów o przebiegu agresywnym</t>
  </si>
  <si>
    <t>N 18</t>
  </si>
  <si>
    <t>E 75</t>
  </si>
  <si>
    <t xml:space="preserve">Leczenie choroby Gaucher'a </t>
  </si>
  <si>
    <t>E 23</t>
  </si>
  <si>
    <t xml:space="preserve">Leczenie niskorosłych dzieci z somatropinową niedoczynnością  przysadki </t>
  </si>
  <si>
    <t>Q 96</t>
  </si>
  <si>
    <t>E 76</t>
  </si>
  <si>
    <t xml:space="preserve">Leczenie choroby Hurler </t>
  </si>
  <si>
    <t>Q 87.1</t>
  </si>
  <si>
    <t xml:space="preserve">Leczenie dzieci z  Zespołem Prader - Willi </t>
  </si>
  <si>
    <t>K 50</t>
  </si>
  <si>
    <t>C 90</t>
  </si>
  <si>
    <t>Zapobieganie krwawieniom u dzieci z hemofilią A i B</t>
  </si>
  <si>
    <t>E 84</t>
  </si>
  <si>
    <t>E 74.0</t>
  </si>
  <si>
    <t>Leczenie choroby Pompego</t>
  </si>
  <si>
    <t>Leczenie mukopolisacharydozy typu II (zespół Huntera)</t>
  </si>
  <si>
    <t>Leczenie mukopolisacharydozy typu VI (zespół Maroteaux – Lamy)</t>
  </si>
  <si>
    <t>Leczenie niskorosłych dzieci z ciężkim pierwotnym niedoborem IGF-1</t>
  </si>
  <si>
    <t>C 64</t>
  </si>
  <si>
    <t>Leczenie raka nerki</t>
  </si>
  <si>
    <t xml:space="preserve">M 45 </t>
  </si>
  <si>
    <t>Leczenie  inhibitorami TNF alfa świadczeniobiorców z ciężką, aktywną postacią zesztywniającego zapalenia stawów kręgosłupa (ZZSK)</t>
  </si>
  <si>
    <t>N 25.8</t>
  </si>
  <si>
    <t xml:space="preserve">Leczenie wtórnej nadczynności przytarczyc u pacjentów hemodializowanych </t>
  </si>
  <si>
    <t>CYNAKALCET</t>
  </si>
  <si>
    <t>P 27.1</t>
  </si>
  <si>
    <t xml:space="preserve">Profilaktyka zakażeń wirusem RS u dzieci z przewlekłą chorobą płuc (dysplazją oskrzelowo-płucną) </t>
  </si>
  <si>
    <t>PALIWIZUMAB</t>
  </si>
  <si>
    <t>B 18.1</t>
  </si>
  <si>
    <t>B 18.2</t>
  </si>
  <si>
    <t>C 22.0</t>
  </si>
  <si>
    <t xml:space="preserve">Leczenie raka wątrobokomórkowego </t>
  </si>
  <si>
    <t>SORAFENIB</t>
  </si>
  <si>
    <t>C 82,  C 83</t>
  </si>
  <si>
    <t xml:space="preserve">M 05,  M 06, M 08  </t>
  </si>
  <si>
    <t>D 66 D 67</t>
  </si>
  <si>
    <t>Leczenie przewlekłych zakażeń płuc u pacjentów z mukowiscydozą</t>
  </si>
  <si>
    <t>C 15, C 16, C 17, C 18, C 20, C 48</t>
  </si>
  <si>
    <t>D 80, W TYM: D 80.0, D 80.1, D 80.3, D 80.4, D 80.5, D 80.6, D 80.8, D 80.9; D 81 W CAŁOŚCI; D 82, W TYM: D 82.0, D 82.1, D 82.3, D 82.8, D 82.9; D 83, W TYM: D 83.0, D 83.1, D 83.3, D 83.8, D 83.9; D 89</t>
  </si>
  <si>
    <t>G 24.3, G 24.5, G 24.4, G 51.3, G 24.8, G 24.4</t>
  </si>
  <si>
    <r>
      <t>E 34.3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</t>
    </r>
  </si>
  <si>
    <t xml:space="preserve">E 76.1  </t>
  </si>
  <si>
    <t xml:space="preserve">E 76.2  </t>
  </si>
  <si>
    <t xml:space="preserve">M 07.1 M07.2 M07.3 L40.5 </t>
  </si>
  <si>
    <t xml:space="preserve">I 27,  I27.0  </t>
  </si>
  <si>
    <t>E 72.1</t>
  </si>
  <si>
    <t>C 48, C 49</t>
  </si>
  <si>
    <t>C 34</t>
  </si>
  <si>
    <t>NUMER ZAŁĄCZNIKA</t>
  </si>
  <si>
    <t>Leczenie zaawansowanego włókniakomięsaka guzowatego skóry (DFSP)</t>
  </si>
  <si>
    <t xml:space="preserve">Leczenie ciężkich wrodzonych hiperhomocysteinemii  </t>
  </si>
  <si>
    <t>Leczenie mięsaków tkanek miękkich</t>
  </si>
  <si>
    <t>Leczenie niedrobnokomórkowego raka płuca</t>
  </si>
  <si>
    <t>C 18 – C 20</t>
  </si>
  <si>
    <t>Leczenie zaawansowanego raka jelita grubego</t>
  </si>
  <si>
    <t>C 44, C 49</t>
  </si>
  <si>
    <t>Koncentrat czynnika krzepnięcia VIII; Koncentrat czynnika krzepnięcia IX</t>
  </si>
  <si>
    <t xml:space="preserve">INFLIXIMABUM;  ETANERCEPTUM ;  ADALIMUMAB </t>
  </si>
  <si>
    <t xml:space="preserve">Leczenie przewlekłego wirusowego zapalenia wątroby typu B </t>
  </si>
  <si>
    <t>Leczenie przewlekłego wirusowego zapalenia wątroby typu C</t>
  </si>
  <si>
    <t>Leczenie niedokrwistości w przebiegu przewlekłej niewydolności nerek</t>
  </si>
  <si>
    <t>Lp.</t>
  </si>
  <si>
    <t>Leczenie reumatoidalnego zapalenia stawów (RZS) i młodzieńczego idiopatycznego zapalenia stawów (MIZS) o dużej i umiarkowanej aktywności choroby lekami modyfikującymi przebieg choroby</t>
  </si>
  <si>
    <t>INTERFERON PEGYLOWANY ALFA -2A; INTERFERON REKOMBINOWANY  ALFA -2A; INTERFERON REKOMBINOWANY  ALFA -2B; INTERFERON alfa naturalny; LAMIWUDYNA;  ENTEKAWIR; ADEFOWIR; TENOFOWIR</t>
  </si>
  <si>
    <t>INTERFERON PEGYLOWANY ALFA -2A;  INTERFERON PEGYLOWANY ALFA -2B; INTERFERON REKOMBINOWANY  ALFA -2A; INTERFERON REKOMBINOWANY  ALFA -2B; INTERFERON alfa naturalny, RYBAWIRYNA</t>
  </si>
  <si>
    <t>IMATYNIB ; SUNITYNIB</t>
  </si>
  <si>
    <t>BEWACYZUMAB; CETUKSYMAB; PANITUMUMAB</t>
  </si>
  <si>
    <t>DOCETAKSEL; PEMETREKSED; GEFITYNIB; ERLOTYNIB</t>
  </si>
  <si>
    <t>IMATYNIB</t>
  </si>
  <si>
    <t>TRABEKTEDYNA</t>
  </si>
  <si>
    <t>TRASTUZUMAB; LAPATYNIB; KAPECYTABINA</t>
  </si>
  <si>
    <t>SUNITYNIB; SORAFENIB; EWEROLIMUS</t>
  </si>
  <si>
    <t>TEMOZOLOMID</t>
  </si>
  <si>
    <t>RYTUKSYMAB</t>
  </si>
  <si>
    <t>BORTEZOMIB</t>
  </si>
  <si>
    <t>IMATYNIB; DASATYNIB; NILOTYNIB</t>
  </si>
  <si>
    <t>ANAGRELID</t>
  </si>
  <si>
    <t>IMMUNOGLOBULINY</t>
  </si>
  <si>
    <t>LEUPRORELINA;  TRIPTORELINA</t>
  </si>
  <si>
    <t>SOMATOTROPINA</t>
  </si>
  <si>
    <t>MEKASERMINA</t>
  </si>
  <si>
    <t>BETAINA BEZWODNA</t>
  </si>
  <si>
    <t>ALGLUKOZYDAZA ALFA</t>
  </si>
  <si>
    <t>IMIGLUCERAZA</t>
  </si>
  <si>
    <t>LARONIDAZA</t>
  </si>
  <si>
    <t>IDURSULFAZA</t>
  </si>
  <si>
    <t>GALSULFAZA</t>
  </si>
  <si>
    <t>TOBRAMYCYNA</t>
  </si>
  <si>
    <t>TOKSYNA BOTULINOWA TYPU A</t>
  </si>
  <si>
    <t>INTERFERON BETA, OCTAN GLATIRAMERU</t>
  </si>
  <si>
    <t>SILDENAFIL;  ILOPROST;  BOSENTAN; TREPROSTINIL</t>
  </si>
  <si>
    <t xml:space="preserve">INFLIKSYMAB;  ADALIMUMAB </t>
  </si>
  <si>
    <t>INFLIKSYMAB;  ETANERCEPT;  ADALIMUMAB;  RYTUKSYMAB;  METOTREKSAT PODSKÓRNY</t>
  </si>
  <si>
    <t>METOTREKSAT PODSKÓRNY</t>
  </si>
  <si>
    <t>EPOETYNA ALFA;  DARBEPOETYNA ALFA; GLIKOL METOKSYPOLIETYLENOWY EPOETYNY BETA</t>
  </si>
  <si>
    <t>NAZWA PROGRAMU</t>
  </si>
  <si>
    <t>Leczenie opornych postaci szpiczaka mnogiego plazmocytowego</t>
  </si>
  <si>
    <t>Leczenie tętniczego nadciśnienia płucnego (TNP)</t>
  </si>
  <si>
    <t>Leczenie choroby Leśniowskiego-Crohna (chLC)</t>
  </si>
  <si>
    <t>Leczenie łuszczycowego zapalenia stawów o przebiegu agresywnym (ŁZS)</t>
  </si>
  <si>
    <t>Leczenie niskorosłych dzieci z przewlekłą niewydolnością nerek (PNN)</t>
  </si>
  <si>
    <t>Leczenie niskorosłych dzieci z Zespołem Turnera (ZT)</t>
  </si>
  <si>
    <t>INFLIXIMAB;  ETANERCEPT;  ADALIMUMAB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</si>
</sst>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6" fillId="3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B1">
      <selection activeCell="H4" sqref="H4"/>
    </sheetView>
  </sheetViews>
  <sheetFormatPr defaultColWidth="9.140625" defaultRowHeight="15"/>
  <cols>
    <col min="1" max="1" width="11.421875" style="9" hidden="1" customWidth="1"/>
    <col min="2" max="2" width="11.421875" style="9" customWidth="1"/>
    <col min="3" max="3" width="11.421875" style="9" hidden="1" customWidth="1"/>
    <col min="4" max="4" width="20.28125" style="9" hidden="1" customWidth="1"/>
    <col min="5" max="5" width="76.8515625" style="0" customWidth="1"/>
    <col min="6" max="6" width="50.8515625" style="0" customWidth="1"/>
    <col min="8" max="8" width="48.421875" style="0" customWidth="1"/>
  </cols>
  <sheetData>
    <row r="1" spans="1:6" ht="6.75" customHeight="1" thickBot="1">
      <c r="A1" s="1"/>
      <c r="B1" s="1"/>
      <c r="C1" s="1"/>
      <c r="D1" s="1"/>
      <c r="E1" s="8"/>
      <c r="F1" s="8"/>
    </row>
    <row r="2" spans="1:6" ht="23.25" thickBot="1">
      <c r="A2" s="2" t="s">
        <v>70</v>
      </c>
      <c r="B2" s="10" t="s">
        <v>83</v>
      </c>
      <c r="C2" s="10" t="s">
        <v>70</v>
      </c>
      <c r="D2" s="10" t="s">
        <v>0</v>
      </c>
      <c r="E2" s="10" t="s">
        <v>117</v>
      </c>
      <c r="F2" s="10" t="s">
        <v>1</v>
      </c>
    </row>
    <row r="3" spans="1:6" ht="45.75" thickBot="1">
      <c r="A3" s="4">
        <v>1</v>
      </c>
      <c r="B3" s="4">
        <v>1</v>
      </c>
      <c r="C3" s="4" t="str">
        <f>CONCATENATE("B.",A3,".")</f>
        <v>B.1.</v>
      </c>
      <c r="D3" s="4" t="s">
        <v>50</v>
      </c>
      <c r="E3" s="7" t="s">
        <v>80</v>
      </c>
      <c r="F3" s="11" t="s">
        <v>85</v>
      </c>
    </row>
    <row r="4" spans="1:6" ht="45.75" thickBot="1">
      <c r="A4" s="3">
        <v>2</v>
      </c>
      <c r="B4" s="3">
        <v>2</v>
      </c>
      <c r="C4" s="4" t="str">
        <f aca="true" t="shared" si="0" ref="C4:C44">CONCATENATE("B.",A4,".")</f>
        <v>B.2.</v>
      </c>
      <c r="D4" s="4" t="s">
        <v>51</v>
      </c>
      <c r="E4" s="7" t="s">
        <v>81</v>
      </c>
      <c r="F4" s="11" t="s">
        <v>86</v>
      </c>
    </row>
    <row r="5" spans="1:6" ht="23.25" thickBot="1">
      <c r="A5" s="4">
        <v>3</v>
      </c>
      <c r="B5" s="4">
        <v>3</v>
      </c>
      <c r="C5" s="4" t="str">
        <f t="shared" si="0"/>
        <v>B.3.</v>
      </c>
      <c r="D5" s="5" t="s">
        <v>59</v>
      </c>
      <c r="E5" s="7" t="s">
        <v>8</v>
      </c>
      <c r="F5" s="11" t="s">
        <v>87</v>
      </c>
    </row>
    <row r="6" spans="1:6" ht="15.75" thickBot="1">
      <c r="A6" s="3">
        <v>4</v>
      </c>
      <c r="B6" s="3">
        <v>4</v>
      </c>
      <c r="C6" s="4" t="str">
        <f t="shared" si="0"/>
        <v>B.4.</v>
      </c>
      <c r="D6" s="4" t="s">
        <v>75</v>
      </c>
      <c r="E6" s="7" t="s">
        <v>76</v>
      </c>
      <c r="F6" s="11" t="s">
        <v>88</v>
      </c>
    </row>
    <row r="7" spans="1:6" ht="15.75" thickBot="1">
      <c r="A7" s="4">
        <v>5</v>
      </c>
      <c r="B7" s="4">
        <v>5</v>
      </c>
      <c r="C7" s="4" t="str">
        <f t="shared" si="0"/>
        <v>B.5.</v>
      </c>
      <c r="D7" s="4" t="s">
        <v>52</v>
      </c>
      <c r="E7" s="7" t="s">
        <v>53</v>
      </c>
      <c r="F7" s="11" t="s">
        <v>54</v>
      </c>
    </row>
    <row r="8" spans="1:6" ht="15.75" thickBot="1">
      <c r="A8" s="3">
        <v>6</v>
      </c>
      <c r="B8" s="3">
        <v>6</v>
      </c>
      <c r="C8" s="4" t="str">
        <f t="shared" si="0"/>
        <v>B.6.</v>
      </c>
      <c r="D8" s="4" t="s">
        <v>69</v>
      </c>
      <c r="E8" s="7" t="s">
        <v>74</v>
      </c>
      <c r="F8" s="11" t="s">
        <v>89</v>
      </c>
    </row>
    <row r="9" spans="1:6" ht="15.75" thickBot="1">
      <c r="A9" s="4">
        <v>7</v>
      </c>
      <c r="B9" s="4">
        <v>7</v>
      </c>
      <c r="C9" s="4" t="str">
        <f t="shared" si="0"/>
        <v>B.7.</v>
      </c>
      <c r="D9" s="4" t="s">
        <v>77</v>
      </c>
      <c r="E9" s="7" t="s">
        <v>71</v>
      </c>
      <c r="F9" s="11" t="s">
        <v>90</v>
      </c>
    </row>
    <row r="10" spans="1:6" ht="15.75" thickBot="1">
      <c r="A10" s="3">
        <v>8</v>
      </c>
      <c r="B10" s="3">
        <v>8</v>
      </c>
      <c r="C10" s="4" t="str">
        <f t="shared" si="0"/>
        <v>B.8.</v>
      </c>
      <c r="D10" s="4" t="s">
        <v>68</v>
      </c>
      <c r="E10" s="7" t="s">
        <v>73</v>
      </c>
      <c r="F10" s="11" t="s">
        <v>91</v>
      </c>
    </row>
    <row r="11" spans="1:6" ht="15.75" thickBot="1">
      <c r="A11" s="4">
        <v>9</v>
      </c>
      <c r="B11" s="4">
        <v>9</v>
      </c>
      <c r="C11" s="4" t="str">
        <f t="shared" si="0"/>
        <v>B.9.</v>
      </c>
      <c r="D11" s="5" t="s">
        <v>2</v>
      </c>
      <c r="E11" s="7" t="s">
        <v>3</v>
      </c>
      <c r="F11" s="11" t="s">
        <v>92</v>
      </c>
    </row>
    <row r="12" spans="1:6" ht="15.75" thickBot="1">
      <c r="A12" s="3">
        <v>10</v>
      </c>
      <c r="B12" s="3">
        <v>10</v>
      </c>
      <c r="C12" s="4" t="str">
        <f t="shared" si="0"/>
        <v>B.10.</v>
      </c>
      <c r="D12" s="4" t="s">
        <v>40</v>
      </c>
      <c r="E12" s="7" t="s">
        <v>41</v>
      </c>
      <c r="F12" s="11" t="s">
        <v>93</v>
      </c>
    </row>
    <row r="13" spans="1:6" ht="15.75" thickBot="1">
      <c r="A13" s="4">
        <v>11</v>
      </c>
      <c r="B13" s="4">
        <v>11</v>
      </c>
      <c r="C13" s="4" t="str">
        <f t="shared" si="0"/>
        <v>B.11.</v>
      </c>
      <c r="D13" s="5" t="s">
        <v>4</v>
      </c>
      <c r="E13" s="7" t="s">
        <v>5</v>
      </c>
      <c r="F13" s="11" t="s">
        <v>94</v>
      </c>
    </row>
    <row r="14" spans="1:6" ht="15.75" thickBot="1">
      <c r="A14" s="3">
        <v>12</v>
      </c>
      <c r="B14" s="3">
        <v>12</v>
      </c>
      <c r="C14" s="4" t="str">
        <f t="shared" si="0"/>
        <v>B.12.</v>
      </c>
      <c r="D14" s="5" t="s">
        <v>55</v>
      </c>
      <c r="E14" s="7" t="s">
        <v>9</v>
      </c>
      <c r="F14" s="11" t="s">
        <v>95</v>
      </c>
    </row>
    <row r="15" spans="1:6" ht="15.75" thickBot="1">
      <c r="A15" s="4">
        <v>13</v>
      </c>
      <c r="B15" s="4">
        <v>13</v>
      </c>
      <c r="C15" s="4" t="str">
        <f t="shared" si="0"/>
        <v>B.13.</v>
      </c>
      <c r="D15" s="5" t="s">
        <v>32</v>
      </c>
      <c r="E15" s="7" t="s">
        <v>118</v>
      </c>
      <c r="F15" s="11" t="s">
        <v>96</v>
      </c>
    </row>
    <row r="16" spans="1:6" ht="15.75" thickBot="1">
      <c r="A16" s="3">
        <v>14</v>
      </c>
      <c r="B16" s="3">
        <v>14</v>
      </c>
      <c r="C16" s="4" t="str">
        <f t="shared" si="0"/>
        <v>B.14.</v>
      </c>
      <c r="D16" s="5" t="s">
        <v>6</v>
      </c>
      <c r="E16" s="7" t="s">
        <v>7</v>
      </c>
      <c r="F16" s="11" t="s">
        <v>97</v>
      </c>
    </row>
    <row r="17" spans="1:6" ht="23.25" thickBot="1">
      <c r="A17" s="4">
        <v>15</v>
      </c>
      <c r="B17" s="4">
        <v>15</v>
      </c>
      <c r="C17" s="4" t="str">
        <f t="shared" si="0"/>
        <v>B.15.</v>
      </c>
      <c r="D17" s="4" t="s">
        <v>57</v>
      </c>
      <c r="E17" s="7" t="s">
        <v>33</v>
      </c>
      <c r="F17" s="11" t="s">
        <v>78</v>
      </c>
    </row>
    <row r="18" spans="1:6" ht="15.75" thickBot="1">
      <c r="A18" s="3">
        <v>16</v>
      </c>
      <c r="B18" s="3">
        <v>16</v>
      </c>
      <c r="C18" s="4" t="str">
        <f t="shared" si="0"/>
        <v>B.16.</v>
      </c>
      <c r="D18" s="5" t="s">
        <v>10</v>
      </c>
      <c r="E18" s="7" t="s">
        <v>11</v>
      </c>
      <c r="F18" s="11" t="s">
        <v>98</v>
      </c>
    </row>
    <row r="19" spans="1:6" ht="90.75" thickBot="1">
      <c r="A19" s="4">
        <v>17</v>
      </c>
      <c r="B19" s="4">
        <v>17</v>
      </c>
      <c r="C19" s="4" t="str">
        <f t="shared" si="0"/>
        <v>B.17.</v>
      </c>
      <c r="D19" s="5" t="s">
        <v>60</v>
      </c>
      <c r="E19" s="7" t="s">
        <v>14</v>
      </c>
      <c r="F19" s="11" t="s">
        <v>99</v>
      </c>
    </row>
    <row r="20" spans="1:6" ht="15.75" thickBot="1">
      <c r="A20" s="3">
        <v>18</v>
      </c>
      <c r="B20" s="3">
        <v>18</v>
      </c>
      <c r="C20" s="4" t="str">
        <f t="shared" si="0"/>
        <v>B.18.</v>
      </c>
      <c r="D20" s="5" t="s">
        <v>12</v>
      </c>
      <c r="E20" s="7" t="s">
        <v>13</v>
      </c>
      <c r="F20" s="11" t="s">
        <v>100</v>
      </c>
    </row>
    <row r="21" spans="1:6" ht="15.75" thickBot="1">
      <c r="A21" s="4">
        <v>19</v>
      </c>
      <c r="B21" s="4">
        <v>19</v>
      </c>
      <c r="C21" s="4" t="str">
        <f t="shared" si="0"/>
        <v>B.19.</v>
      </c>
      <c r="D21" s="4" t="s">
        <v>24</v>
      </c>
      <c r="E21" s="7" t="s">
        <v>25</v>
      </c>
      <c r="F21" s="11" t="s">
        <v>101</v>
      </c>
    </row>
    <row r="22" spans="1:6" ht="15.75" thickBot="1">
      <c r="A22" s="3">
        <v>20</v>
      </c>
      <c r="B22" s="3">
        <v>20</v>
      </c>
      <c r="C22" s="4" t="str">
        <f t="shared" si="0"/>
        <v>B.20.</v>
      </c>
      <c r="D22" s="4" t="s">
        <v>62</v>
      </c>
      <c r="E22" s="7" t="s">
        <v>39</v>
      </c>
      <c r="F22" s="11" t="s">
        <v>102</v>
      </c>
    </row>
    <row r="23" spans="1:6" ht="15.75" thickBot="1">
      <c r="A23" s="4">
        <v>21</v>
      </c>
      <c r="B23" s="4">
        <v>21</v>
      </c>
      <c r="C23" s="4" t="str">
        <f t="shared" si="0"/>
        <v>B.21.</v>
      </c>
      <c r="D23" s="4" t="s">
        <v>67</v>
      </c>
      <c r="E23" s="7" t="s">
        <v>72</v>
      </c>
      <c r="F23" s="11" t="s">
        <v>103</v>
      </c>
    </row>
    <row r="24" spans="1:6" ht="15.75" thickBot="1">
      <c r="A24" s="3">
        <v>22</v>
      </c>
      <c r="B24" s="3">
        <v>22</v>
      </c>
      <c r="C24" s="4" t="str">
        <f t="shared" si="0"/>
        <v>B.22.</v>
      </c>
      <c r="D24" s="4" t="s">
        <v>35</v>
      </c>
      <c r="E24" s="7" t="s">
        <v>36</v>
      </c>
      <c r="F24" s="11" t="s">
        <v>104</v>
      </c>
    </row>
    <row r="25" spans="1:6" ht="15.75" thickBot="1">
      <c r="A25" s="4">
        <v>23</v>
      </c>
      <c r="B25" s="4">
        <v>23</v>
      </c>
      <c r="C25" s="4" t="str">
        <f t="shared" si="0"/>
        <v>B.23.</v>
      </c>
      <c r="D25" s="4" t="s">
        <v>22</v>
      </c>
      <c r="E25" s="7" t="s">
        <v>23</v>
      </c>
      <c r="F25" s="11" t="s">
        <v>105</v>
      </c>
    </row>
    <row r="26" spans="1:6" ht="15.75" thickBot="1">
      <c r="A26" s="3">
        <v>24</v>
      </c>
      <c r="B26" s="3">
        <v>24</v>
      </c>
      <c r="C26" s="4" t="str">
        <f t="shared" si="0"/>
        <v>B.24.</v>
      </c>
      <c r="D26" s="4" t="s">
        <v>27</v>
      </c>
      <c r="E26" s="7" t="s">
        <v>28</v>
      </c>
      <c r="F26" s="11" t="s">
        <v>106</v>
      </c>
    </row>
    <row r="27" spans="1:6" ht="15.75" thickBot="1">
      <c r="A27" s="4">
        <v>25</v>
      </c>
      <c r="B27" s="4">
        <v>25</v>
      </c>
      <c r="C27" s="4" t="str">
        <f t="shared" si="0"/>
        <v>B.25.</v>
      </c>
      <c r="D27" s="4" t="s">
        <v>63</v>
      </c>
      <c r="E27" s="7" t="s">
        <v>37</v>
      </c>
      <c r="F27" s="11" t="s">
        <v>107</v>
      </c>
    </row>
    <row r="28" spans="1:6" ht="15.75" thickBot="1">
      <c r="A28" s="3">
        <v>26</v>
      </c>
      <c r="B28" s="3">
        <v>26</v>
      </c>
      <c r="C28" s="4" t="str">
        <f t="shared" si="0"/>
        <v>B.26.</v>
      </c>
      <c r="D28" s="4" t="s">
        <v>64</v>
      </c>
      <c r="E28" s="7" t="s">
        <v>38</v>
      </c>
      <c r="F28" s="11" t="s">
        <v>108</v>
      </c>
    </row>
    <row r="29" spans="1:6" ht="15.75" thickBot="1">
      <c r="A29" s="4">
        <v>27</v>
      </c>
      <c r="B29" s="4">
        <v>27</v>
      </c>
      <c r="C29" s="4" t="str">
        <f t="shared" si="0"/>
        <v>B.27.</v>
      </c>
      <c r="D29" s="4" t="s">
        <v>34</v>
      </c>
      <c r="E29" s="7" t="s">
        <v>58</v>
      </c>
      <c r="F29" s="11" t="s">
        <v>109</v>
      </c>
    </row>
    <row r="30" spans="1:6" ht="23.25" thickBot="1">
      <c r="A30" s="3">
        <v>28</v>
      </c>
      <c r="B30" s="3">
        <v>28</v>
      </c>
      <c r="C30" s="4" t="str">
        <f t="shared" si="0"/>
        <v>B.28.</v>
      </c>
      <c r="D30" s="5" t="s">
        <v>61</v>
      </c>
      <c r="E30" s="7" t="s">
        <v>15</v>
      </c>
      <c r="F30" s="11" t="s">
        <v>110</v>
      </c>
    </row>
    <row r="31" spans="1:6" ht="15.75" thickBot="1">
      <c r="A31" s="4">
        <v>29</v>
      </c>
      <c r="B31" s="4">
        <v>29</v>
      </c>
      <c r="C31" s="4" t="str">
        <f t="shared" si="0"/>
        <v>B.29.</v>
      </c>
      <c r="D31" s="5" t="s">
        <v>18</v>
      </c>
      <c r="E31" s="7" t="s">
        <v>19</v>
      </c>
      <c r="F31" s="11" t="s">
        <v>111</v>
      </c>
    </row>
    <row r="32" spans="1:6" ht="15.75" thickBot="1">
      <c r="A32" s="3">
        <v>30</v>
      </c>
      <c r="B32" s="3">
        <v>30</v>
      </c>
      <c r="C32" s="4" t="str">
        <f t="shared" si="0"/>
        <v>B.30.</v>
      </c>
      <c r="D32" s="5" t="s">
        <v>16</v>
      </c>
      <c r="E32" s="7" t="s">
        <v>17</v>
      </c>
      <c r="F32" s="11" t="s">
        <v>110</v>
      </c>
    </row>
    <row r="33" spans="1:6" ht="15.75" thickBot="1">
      <c r="A33" s="4">
        <v>31</v>
      </c>
      <c r="B33" s="4">
        <v>31</v>
      </c>
      <c r="C33" s="4" t="str">
        <f t="shared" si="0"/>
        <v>B.31.</v>
      </c>
      <c r="D33" s="4" t="s">
        <v>66</v>
      </c>
      <c r="E33" s="7" t="s">
        <v>119</v>
      </c>
      <c r="F33" s="11" t="s">
        <v>112</v>
      </c>
    </row>
    <row r="34" spans="1:6" ht="15.75" thickBot="1">
      <c r="A34" s="3">
        <v>32</v>
      </c>
      <c r="B34" s="3">
        <v>32</v>
      </c>
      <c r="C34" s="4" t="str">
        <f t="shared" si="0"/>
        <v>B.32.</v>
      </c>
      <c r="D34" s="5" t="s">
        <v>31</v>
      </c>
      <c r="E34" s="7" t="s">
        <v>120</v>
      </c>
      <c r="F34" s="11" t="s">
        <v>113</v>
      </c>
    </row>
    <row r="35" spans="1:6" ht="24.75" thickBot="1">
      <c r="A35" s="4">
        <v>33</v>
      </c>
      <c r="B35" s="4">
        <v>33</v>
      </c>
      <c r="C35" s="4" t="str">
        <f t="shared" si="0"/>
        <v>B.33.</v>
      </c>
      <c r="D35" s="5" t="s">
        <v>56</v>
      </c>
      <c r="E35" s="7" t="s">
        <v>20</v>
      </c>
      <c r="F35" s="11" t="s">
        <v>114</v>
      </c>
    </row>
    <row r="36" spans="1:6" ht="36.75" thickBot="1">
      <c r="A36" s="3">
        <v>34</v>
      </c>
      <c r="B36" s="3">
        <v>34</v>
      </c>
      <c r="C36" s="4" t="str">
        <f t="shared" si="0"/>
        <v>B.34.</v>
      </c>
      <c r="D36" s="4" t="s">
        <v>56</v>
      </c>
      <c r="E36" s="7" t="s">
        <v>84</v>
      </c>
      <c r="F36" s="11" t="s">
        <v>115</v>
      </c>
    </row>
    <row r="37" spans="1:6" ht="15.75" thickBot="1">
      <c r="A37" s="4">
        <v>35</v>
      </c>
      <c r="B37" s="4">
        <v>35</v>
      </c>
      <c r="C37" s="4" t="str">
        <f t="shared" si="0"/>
        <v>B.35.</v>
      </c>
      <c r="D37" s="4" t="s">
        <v>65</v>
      </c>
      <c r="E37" s="6" t="s">
        <v>121</v>
      </c>
      <c r="F37" s="11" t="s">
        <v>124</v>
      </c>
    </row>
    <row r="38" spans="1:6" ht="24.75" thickBot="1">
      <c r="A38" s="3">
        <v>36</v>
      </c>
      <c r="B38" s="3">
        <v>36</v>
      </c>
      <c r="C38" s="4" t="str">
        <f t="shared" si="0"/>
        <v>B.36.</v>
      </c>
      <c r="D38" s="4" t="s">
        <v>42</v>
      </c>
      <c r="E38" s="7" t="s">
        <v>43</v>
      </c>
      <c r="F38" s="11" t="s">
        <v>79</v>
      </c>
    </row>
    <row r="39" spans="1:6" ht="23.25" thickBot="1">
      <c r="A39" s="4">
        <v>37</v>
      </c>
      <c r="B39" s="4">
        <v>37</v>
      </c>
      <c r="C39" s="4" t="str">
        <f t="shared" si="0"/>
        <v>B.37.</v>
      </c>
      <c r="D39" s="4" t="s">
        <v>21</v>
      </c>
      <c r="E39" s="7" t="s">
        <v>82</v>
      </c>
      <c r="F39" s="11" t="s">
        <v>116</v>
      </c>
    </row>
    <row r="40" spans="1:6" ht="15.75" thickBot="1">
      <c r="A40" s="3">
        <v>38</v>
      </c>
      <c r="B40" s="3">
        <v>38</v>
      </c>
      <c r="C40" s="4" t="str">
        <f t="shared" si="0"/>
        <v>B.38.</v>
      </c>
      <c r="D40" s="4" t="s">
        <v>21</v>
      </c>
      <c r="E40" s="7" t="s">
        <v>122</v>
      </c>
      <c r="F40" s="11" t="s">
        <v>101</v>
      </c>
    </row>
    <row r="41" spans="1:6" ht="15.75" thickBot="1">
      <c r="A41" s="4">
        <v>39</v>
      </c>
      <c r="B41" s="4">
        <v>39</v>
      </c>
      <c r="C41" s="4" t="str">
        <f t="shared" si="0"/>
        <v>B.39.</v>
      </c>
      <c r="D41" s="4" t="s">
        <v>44</v>
      </c>
      <c r="E41" s="7" t="s">
        <v>45</v>
      </c>
      <c r="F41" s="11" t="s">
        <v>46</v>
      </c>
    </row>
    <row r="42" spans="1:6" ht="24.75" thickBot="1">
      <c r="A42" s="3">
        <v>40</v>
      </c>
      <c r="B42" s="3">
        <v>40</v>
      </c>
      <c r="C42" s="4" t="str">
        <f t="shared" si="0"/>
        <v>B.40.</v>
      </c>
      <c r="D42" s="4" t="s">
        <v>47</v>
      </c>
      <c r="E42" s="7" t="s">
        <v>48</v>
      </c>
      <c r="F42" s="11" t="s">
        <v>49</v>
      </c>
    </row>
    <row r="43" spans="1:6" ht="15.75" thickBot="1">
      <c r="A43" s="4">
        <v>41</v>
      </c>
      <c r="B43" s="4">
        <v>41</v>
      </c>
      <c r="C43" s="4" t="str">
        <f t="shared" si="0"/>
        <v>B.41.</v>
      </c>
      <c r="D43" s="4" t="s">
        <v>29</v>
      </c>
      <c r="E43" s="7" t="s">
        <v>30</v>
      </c>
      <c r="F43" s="11" t="s">
        <v>101</v>
      </c>
    </row>
    <row r="44" spans="1:6" ht="15.75" thickBot="1">
      <c r="A44" s="3">
        <v>42</v>
      </c>
      <c r="B44" s="4">
        <v>42</v>
      </c>
      <c r="C44" s="4" t="str">
        <f t="shared" si="0"/>
        <v>B.42.</v>
      </c>
      <c r="D44" s="4" t="s">
        <v>26</v>
      </c>
      <c r="E44" s="7" t="s">
        <v>123</v>
      </c>
      <c r="F44" s="11" t="s">
        <v>101</v>
      </c>
    </row>
  </sheetData>
  <sheetProtection/>
  <printOptions horizontalCentered="1" verticalCentered="1"/>
  <pageMargins left="0.2362204724409449" right="0.2362204724409449" top="0" bottom="0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Ministerstwo Zdrowia</dc:creator>
  <cp:keywords/>
  <dc:description/>
  <cp:lastModifiedBy>Mikułowska Magdalena</cp:lastModifiedBy>
  <cp:lastPrinted>2012-04-17T12:46:00Z</cp:lastPrinted>
  <dcterms:created xsi:type="dcterms:W3CDTF">2012-04-12T11:23:41Z</dcterms:created>
  <dcterms:modified xsi:type="dcterms:W3CDTF">2012-04-17T12:46:40Z</dcterms:modified>
  <cp:category/>
  <cp:version/>
  <cp:contentType/>
  <cp:contentStatus/>
</cp:coreProperties>
</file>